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76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_FilterDatabase" localSheetId="0" hidden="1">'Приложение 1'!$A$7:$G$18</definedName>
    <definedName name="_xlnm._FilterDatabase" localSheetId="2" hidden="1">'Приложение 3'!$A$5:$F$12</definedName>
    <definedName name="_xlnm.Print_Titles" localSheetId="0">'Приложение 1'!$7:$7</definedName>
    <definedName name="_xlnm.Print_Titles" localSheetId="1">'Приложение 2'!$5:$5</definedName>
    <definedName name="_xlnm.Print_Titles" localSheetId="2">'Приложение 3'!$5:$5</definedName>
    <definedName name="_xlnm.Print_Area" localSheetId="0">'Приложение 1'!$A$1:$G$36</definedName>
    <definedName name="_xlnm.Print_Area" localSheetId="1">'Приложение 2'!$A$1:$G$35</definedName>
    <definedName name="_xlnm.Print_Area" localSheetId="2">'Приложение 3'!$A$1:$G$36</definedName>
  </definedNames>
  <calcPr calcId="144525"/>
</workbook>
</file>

<file path=xl/calcChain.xml><?xml version="1.0" encoding="utf-8"?>
<calcChain xmlns="http://schemas.openxmlformats.org/spreadsheetml/2006/main">
  <c r="G7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6" i="2"/>
  <c r="G34" i="2" l="1"/>
  <c r="G33" i="2"/>
  <c r="G32" i="2"/>
  <c r="G31" i="2"/>
  <c r="G30" i="2"/>
  <c r="G29" i="2"/>
  <c r="G28" i="2"/>
  <c r="G27" i="2"/>
  <c r="G26" i="2"/>
  <c r="G25" i="2"/>
  <c r="G24" i="2"/>
  <c r="G23" i="2"/>
  <c r="G21" i="2"/>
  <c r="G20" i="2"/>
  <c r="G19" i="2"/>
  <c r="G17" i="2"/>
  <c r="G16" i="2"/>
  <c r="G15" i="2"/>
  <c r="G14" i="2"/>
  <c r="G13" i="2"/>
  <c r="G12" i="2"/>
  <c r="G9" i="2"/>
</calcChain>
</file>

<file path=xl/sharedStrings.xml><?xml version="1.0" encoding="utf-8"?>
<sst xmlns="http://schemas.openxmlformats.org/spreadsheetml/2006/main" count="266" uniqueCount="79">
  <si>
    <t>Мониторинг потребности в муниципальных услугах в сфере образования Назаровского района</t>
  </si>
  <si>
    <t>Мониторинг потребности в предоставлении муниципальных услуг в натуральном выражении</t>
  </si>
  <si>
    <t>Наименование услуги (работы)</t>
  </si>
  <si>
    <t>Единица</t>
  </si>
  <si>
    <t>Реализация основных общеобразовательных программ дошкольного образования 8010110.99.0.БВ24АБ22000</t>
  </si>
  <si>
    <t>человек</t>
  </si>
  <si>
    <t>обучающиеся с ограниченными возможностями здоровья (ОВЗ) от 1 до 3 лет</t>
  </si>
  <si>
    <t>Реализация основных общеобразовательных программ дошкольного образования 8010110.99.0.БВ24АВ42000</t>
  </si>
  <si>
    <t>обучающиеся с ограниченными возможностями здоровья (ОВЗ) от3 до 8 лет</t>
  </si>
  <si>
    <t>Реализация основных общеобразовательных программ дошкольного образования 8010110.99.0.БВ24АИ42000</t>
  </si>
  <si>
    <t>дети инвалиды от1 до3 лет</t>
  </si>
  <si>
    <t>Реализация основных общеобразовательных программ дошкольного образования 8010110.99.0.БВ24АК62000</t>
  </si>
  <si>
    <t>дети-инвалиды от 3 до 8 лет</t>
  </si>
  <si>
    <t>Реализация основных общеобразовательных программ дошкольного образования 8010110. 99.О.БВ.24АИ42000</t>
  </si>
  <si>
    <t>дети-инвалиды, обучающиеся по состоянию здоровья на дому от 1 до 3</t>
  </si>
  <si>
    <t>Реализация основных общеобразовательных программ дошкольного образования 8010110. 99.О.БВ.24 АК62000</t>
  </si>
  <si>
    <t>дети-инвалиды, обучающиеся по состоянию здоровья на дому от 3 до 8</t>
  </si>
  <si>
    <t>Реализация основных общеобразовательных программ дошкольного образования 8010110. 99.О.БВ.24ВТ22000</t>
  </si>
  <si>
    <t xml:space="preserve">обучающиеся за исключением обучающихся с ограниченными возможностями здоровья (ОВЗ) и детей-инвалидов от 1 до 3 </t>
  </si>
  <si>
    <t>Реализация основных общеобразовательных программ дошкольного образования 8010110. 99.О.БВ.24ВТ42000</t>
  </si>
  <si>
    <t xml:space="preserve">обучающиеся за исключением обучающихся с ограниченными возможностями здоровья (ОВЗ) и детей-инвалидов от 3 до 8 </t>
  </si>
  <si>
    <t>Присмотр и уход 8532110.99.0.БВ19АА08000</t>
  </si>
  <si>
    <t>дети-инвалиды от 1 до 3</t>
  </si>
  <si>
    <t>Присмотр и уход</t>
  </si>
  <si>
    <t>Присмотр и уход 8532110. 99.О.БВ.19АА14000</t>
  </si>
  <si>
    <t>Присмотр и уход 8532110. 99.О.БВ.19АА50000</t>
  </si>
  <si>
    <t>физические лица за исключением льготных категорий от1 до 3</t>
  </si>
  <si>
    <t>Присмотр и уход 8532110. 99.О.БВ.19АА56000</t>
  </si>
  <si>
    <t>физические лица за исключением льготных категорий от 3 до 8</t>
  </si>
  <si>
    <t>Присмотр и уход 8532110. 99.О.БВ.19АА92000</t>
  </si>
  <si>
    <t xml:space="preserve">дети-сироты и дети, оставшиеся без попечения родителей от 1 до 3 </t>
  </si>
  <si>
    <t>Присмотр и уход 8532110. 99.О.БВ.19АА98000</t>
  </si>
  <si>
    <t xml:space="preserve">дети-сироты и дети, оставшиеся без попечения родителей от 3 до 8 </t>
  </si>
  <si>
    <t>Реализация основных общеобразовательных программ начального общего образования 801012О.99.0.БА81АЭ920000</t>
  </si>
  <si>
    <t>1-4 класс</t>
  </si>
  <si>
    <t>Реализация основных общеобразовательных программ начального общего образования 801012О.99.0.БА81АЮ16001</t>
  </si>
  <si>
    <t>овз на дому</t>
  </si>
  <si>
    <t>Реализация основных общеобразовательных программ начального общего образования 801012О.99.0.БА81АА24001</t>
  </si>
  <si>
    <t>на домники</t>
  </si>
  <si>
    <t>Реализация основных общеобразовательных программ начального общего образования 801012О.99.0.БА81АА00001</t>
  </si>
  <si>
    <t>ОВЗ</t>
  </si>
  <si>
    <t>Реализация основных общеобразовательных программ основного общего образования 802111О.99.0.БА96АЮ58001</t>
  </si>
  <si>
    <t>5-9 класс</t>
  </si>
  <si>
    <t>Реализация основных общеобразовательных программ основного общего образования 802111О.99.0.БА96АЮ83001</t>
  </si>
  <si>
    <t>Реализация основных общеобразовательных программ основного общего образования 802111О.99.0.БА96АА25001</t>
  </si>
  <si>
    <t>Реализация основных общеобразовательных программ основного общего образования 802111О.99.0.БА96АА00001</t>
  </si>
  <si>
    <t>овз</t>
  </si>
  <si>
    <t>Реализация основных общеобразовательных программ среднего общего образования 802112О.99.0.ББ11АП76001</t>
  </si>
  <si>
    <t>чевовек</t>
  </si>
  <si>
    <t>профиль</t>
  </si>
  <si>
    <t>Реализация основных общеобразовательных программ среднего общего образования 802112О.99.0.ББ11АЮ58001</t>
  </si>
  <si>
    <t>10-11 класс</t>
  </si>
  <si>
    <t>Реализация основных общеобразовательных программ среднего общего образования 8021120.99.0.БА11АЮ83001»</t>
  </si>
  <si>
    <t>на дому</t>
  </si>
  <si>
    <t>Присмотр и уход 8809000.99.0.БА80АБ89000</t>
  </si>
  <si>
    <t>гпд</t>
  </si>
  <si>
    <t>Организация питания обучающихся 5602000.99.О.БА 89АА00000</t>
  </si>
  <si>
    <t>Организация отдыха детей и молодежи 9207000.99.0АЗ22АА01001</t>
  </si>
  <si>
    <t>Реализация дополнительных общеобразовательных общеразвивающих программ  8042000.99.0.ББ24АЖ48000</t>
  </si>
  <si>
    <t>Приложение № 1
к пояснительной записке</t>
  </si>
  <si>
    <t xml:space="preserve">Норматив стоимости единицы муниципальных услуг
</t>
  </si>
  <si>
    <t>№ п/п</t>
  </si>
  <si>
    <t>Единица  измерения мун.услуг и (натур. Величина</t>
  </si>
  <si>
    <t>Обьем мун.услуг в натур. Выражении, чел.</t>
  </si>
  <si>
    <t>Стоимостная оценка потребности в мун. Услугах,тыс.руб.</t>
  </si>
  <si>
    <t>Задание по снижению затрат в стоимостом выражении</t>
  </si>
  <si>
    <t>Норматив стоимости единицы муниципальной услуги,тыс.руб.</t>
  </si>
  <si>
    <t xml:space="preserve"> </t>
  </si>
  <si>
    <t>Мониторинг потребности в предоставлении муниципальных услуг в стоимостном выражении</t>
  </si>
  <si>
    <t>Единица  оценки</t>
  </si>
  <si>
    <t>тыс.руб</t>
  </si>
  <si>
    <t>Приложение № 2
к пояснительной записке</t>
  </si>
  <si>
    <t>Приложение № 3
к пояснительной записке</t>
  </si>
  <si>
    <t xml:space="preserve">на дому </t>
  </si>
  <si>
    <t>10-11 углублен</t>
  </si>
  <si>
    <t>овз 3 до 8</t>
  </si>
  <si>
    <t>инвалиды 3 до 8</t>
  </si>
  <si>
    <t>дети 1-3 года</t>
  </si>
  <si>
    <t>дети 3-8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</si>
</sst>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3" fillId="0" borderId="0" xfId="2" applyFont="1" applyAlignment="1">
      <alignment horizontal="center" vertical="center" wrapText="1"/>
    </xf>
    <xf numFmtId="0" fontId="3" fillId="0" borderId="0" xfId="2" applyFont="1" applyFill="1" applyAlignment="1">
      <alignment horizontal="left" vertical="center" wrapText="1"/>
    </xf>
    <xf numFmtId="0" fontId="3" fillId="0" borderId="0" xfId="2" applyFont="1" applyAlignment="1">
      <alignment wrapText="1"/>
    </xf>
    <xf numFmtId="0" fontId="4" fillId="0" borderId="0" xfId="2" applyFont="1"/>
    <xf numFmtId="0" fontId="4" fillId="0" borderId="0" xfId="2" applyFont="1" applyBorder="1"/>
    <xf numFmtId="0" fontId="3" fillId="0" borderId="0" xfId="2" applyFont="1" applyBorder="1" applyAlignment="1">
      <alignment wrapText="1"/>
    </xf>
    <xf numFmtId="0" fontId="5" fillId="0" borderId="0" xfId="2" applyFont="1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2" borderId="0" xfId="2" applyFont="1" applyFill="1"/>
    <xf numFmtId="0" fontId="3" fillId="2" borderId="0" xfId="2" applyFont="1" applyFill="1" applyBorder="1"/>
    <xf numFmtId="0" fontId="4" fillId="0" borderId="1" xfId="2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0" xfId="2" applyFont="1" applyFill="1"/>
    <xf numFmtId="0" fontId="4" fillId="0" borderId="0" xfId="2" applyFont="1" applyFill="1" applyBorder="1"/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2" borderId="0" xfId="2" applyFont="1" applyFill="1"/>
    <xf numFmtId="0" fontId="6" fillId="2" borderId="0" xfId="2" applyFont="1" applyFill="1" applyBorder="1"/>
    <xf numFmtId="0" fontId="4" fillId="2" borderId="0" xfId="2" applyFont="1" applyFill="1"/>
    <xf numFmtId="0" fontId="4" fillId="2" borderId="0" xfId="2" applyFont="1" applyFill="1" applyBorder="1"/>
    <xf numFmtId="0" fontId="6" fillId="2" borderId="2" xfId="2" applyFont="1" applyFill="1" applyBorder="1"/>
    <xf numFmtId="0" fontId="6" fillId="2" borderId="1" xfId="2" applyFont="1" applyFill="1" applyBorder="1"/>
    <xf numFmtId="0" fontId="6" fillId="2" borderId="1" xfId="2" applyFont="1" applyFill="1" applyBorder="1" applyAlignment="1">
      <alignment horizontal="center" vertical="center"/>
    </xf>
    <xf numFmtId="0" fontId="9" fillId="2" borderId="0" xfId="2" applyFont="1" applyFill="1"/>
    <xf numFmtId="0" fontId="9" fillId="2" borderId="0" xfId="2" applyFont="1" applyFill="1" applyBorder="1"/>
    <xf numFmtId="16" fontId="4" fillId="0" borderId="0" xfId="2" applyNumberFormat="1" applyFont="1" applyFill="1" applyBorder="1"/>
    <xf numFmtId="0" fontId="10" fillId="0" borderId="0" xfId="0" applyFont="1" applyBorder="1" applyAlignment="1">
      <alignment horizontal="left"/>
    </xf>
    <xf numFmtId="0" fontId="9" fillId="0" borderId="0" xfId="2" applyFont="1" applyFill="1" applyBorder="1"/>
    <xf numFmtId="0" fontId="6" fillId="0" borderId="0" xfId="2" applyFont="1" applyFill="1" applyBorder="1"/>
    <xf numFmtId="0" fontId="9" fillId="0" borderId="0" xfId="2" applyFont="1" applyFill="1"/>
    <xf numFmtId="0" fontId="5" fillId="0" borderId="0" xfId="2" applyFont="1"/>
    <xf numFmtId="0" fontId="5" fillId="0" borderId="0" xfId="2" applyFont="1" applyAlignment="1"/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2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4" fontId="4" fillId="0" borderId="1" xfId="2" applyNumberFormat="1" applyFont="1" applyBorder="1" applyAlignment="1">
      <alignment horizontal="center" vertical="center"/>
    </xf>
    <xf numFmtId="0" fontId="4" fillId="0" borderId="0" xfId="2" applyFont="1" applyAlignment="1">
      <alignment textRotation="90"/>
    </xf>
    <xf numFmtId="0" fontId="6" fillId="0" borderId="0" xfId="0" applyFont="1"/>
    <xf numFmtId="4" fontId="4" fillId="0" borderId="1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0" xfId="2" applyFont="1" applyAlignment="1">
      <alignment wrapText="1"/>
    </xf>
    <xf numFmtId="0" fontId="3" fillId="0" borderId="0" xfId="2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1" fontId="5" fillId="0" borderId="5" xfId="2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vertical="center" wrapText="1"/>
    </xf>
    <xf numFmtId="164" fontId="8" fillId="0" borderId="6" xfId="1" applyNumberFormat="1" applyFont="1" applyFill="1" applyBorder="1" applyAlignment="1">
      <alignment horizontal="center" vertical="center"/>
    </xf>
    <xf numFmtId="0" fontId="6" fillId="0" borderId="0" xfId="2" applyFont="1" applyFill="1"/>
    <xf numFmtId="1" fontId="5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3" xfId="2" applyFont="1" applyFill="1" applyBorder="1" applyAlignment="1">
      <alignment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 wrapText="1"/>
    </xf>
    <xf numFmtId="0" fontId="5" fillId="2" borderId="0" xfId="2" applyFont="1" applyFill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0" borderId="0" xfId="2" applyFont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2" applyFont="1" applyAlignment="1">
      <alignment horizontal="center"/>
    </xf>
    <xf numFmtId="0" fontId="4" fillId="0" borderId="0" xfId="2" applyFont="1" applyAlignment="1">
      <alignment horizontal="left" vertical="center" wrapText="1"/>
    </xf>
    <xf numFmtId="43" fontId="4" fillId="0" borderId="1" xfId="1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16" fontId="4" fillId="0" borderId="0" xfId="2" applyNumberFormat="1" applyFont="1" applyFill="1"/>
    <xf numFmtId="49" fontId="4" fillId="0" borderId="0" xfId="2" applyNumberFormat="1" applyFont="1" applyFill="1"/>
    <xf numFmtId="0" fontId="8" fillId="3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36"/>
  <sheetViews>
    <sheetView tabSelected="1" view="pageBreakPreview" zoomScaleNormal="70" zoomScaleSheetLayoutView="100" workbookViewId="0">
      <selection activeCell="F4" sqref="F4"/>
    </sheetView>
  </sheetViews>
  <sheetFormatPr defaultColWidth="9.140625" defaultRowHeight="18.75" x14ac:dyDescent="0.3"/>
  <cols>
    <col min="1" max="1" width="3.85546875" style="7" customWidth="1"/>
    <col min="2" max="2" width="85.5703125" style="8" customWidth="1"/>
    <col min="3" max="3" width="19.140625" style="9" customWidth="1"/>
    <col min="4" max="6" width="15.7109375" style="4" customWidth="1"/>
    <col min="7" max="7" width="15.7109375" style="9" customWidth="1"/>
    <col min="8" max="9" width="0" style="4" hidden="1" customWidth="1"/>
    <col min="10" max="27" width="0" style="5" hidden="1" customWidth="1"/>
    <col min="28" max="16384" width="9.140625" style="4"/>
  </cols>
  <sheetData>
    <row r="1" spans="1:27" ht="37.5" customHeight="1" x14ac:dyDescent="0.3">
      <c r="A1" s="1"/>
      <c r="B1" s="2"/>
      <c r="C1" s="1"/>
      <c r="D1" s="3"/>
      <c r="E1" s="79" t="s">
        <v>59</v>
      </c>
      <c r="F1" s="79"/>
      <c r="G1" s="79"/>
    </row>
    <row r="2" spans="1:27" x14ac:dyDescent="0.3">
      <c r="A2" s="1"/>
      <c r="B2" s="2"/>
      <c r="C2" s="1"/>
      <c r="D2" s="3"/>
      <c r="E2" s="3"/>
      <c r="F2" s="3"/>
      <c r="G2" s="1"/>
    </row>
    <row r="3" spans="1:27" ht="18.75" customHeight="1" x14ac:dyDescent="0.3">
      <c r="A3" s="90" t="s">
        <v>0</v>
      </c>
      <c r="B3" s="90"/>
      <c r="C3" s="90"/>
      <c r="D3" s="90"/>
      <c r="E3" s="90"/>
      <c r="F3" s="90"/>
      <c r="G3" s="90"/>
      <c r="H3" s="3"/>
      <c r="I3" s="3"/>
      <c r="J3" s="6"/>
      <c r="K3" s="6"/>
    </row>
    <row r="4" spans="1:27" x14ac:dyDescent="0.3">
      <c r="A4" s="91"/>
      <c r="B4" s="78"/>
      <c r="C4" s="91"/>
      <c r="D4" s="54"/>
      <c r="E4" s="54"/>
      <c r="F4" s="54"/>
      <c r="G4" s="91"/>
      <c r="H4" s="3"/>
      <c r="I4" s="3"/>
      <c r="J4" s="6"/>
      <c r="K4" s="6"/>
    </row>
    <row r="5" spans="1:27" ht="18.75" customHeight="1" x14ac:dyDescent="0.3">
      <c r="A5" s="90" t="s">
        <v>1</v>
      </c>
      <c r="B5" s="90"/>
      <c r="C5" s="90"/>
      <c r="D5" s="90"/>
      <c r="E5" s="90"/>
      <c r="F5" s="90"/>
      <c r="G5" s="90"/>
      <c r="H5" s="3"/>
      <c r="I5" s="3"/>
      <c r="J5" s="6"/>
      <c r="K5" s="6"/>
    </row>
    <row r="6" spans="1:27" ht="17.25" customHeight="1" x14ac:dyDescent="0.3"/>
    <row r="7" spans="1:27" s="15" customFormat="1" ht="51.75" customHeight="1" x14ac:dyDescent="0.3">
      <c r="A7" s="10"/>
      <c r="B7" s="11" t="s">
        <v>2</v>
      </c>
      <c r="C7" s="12" t="s">
        <v>3</v>
      </c>
      <c r="D7" s="13">
        <v>2023</v>
      </c>
      <c r="E7" s="13">
        <v>2024</v>
      </c>
      <c r="F7" s="13">
        <v>2025</v>
      </c>
      <c r="G7" s="14">
        <v>2026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s="19" customFormat="1" ht="42" customHeight="1" x14ac:dyDescent="0.3">
      <c r="A8" s="11">
        <v>1</v>
      </c>
      <c r="B8" s="17" t="s">
        <v>4</v>
      </c>
      <c r="C8" s="18" t="s">
        <v>5</v>
      </c>
      <c r="D8" s="18">
        <v>0</v>
      </c>
      <c r="E8" s="18">
        <v>0</v>
      </c>
      <c r="F8" s="18">
        <v>0</v>
      </c>
      <c r="G8" s="18">
        <v>0</v>
      </c>
      <c r="J8" s="20" t="s">
        <v>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s="19" customFormat="1" ht="42" customHeight="1" x14ac:dyDescent="0.3">
      <c r="A9" s="11">
        <v>2</v>
      </c>
      <c r="B9" s="17" t="s">
        <v>7</v>
      </c>
      <c r="C9" s="18" t="s">
        <v>5</v>
      </c>
      <c r="D9" s="21">
        <v>38</v>
      </c>
      <c r="E9" s="18">
        <v>36</v>
      </c>
      <c r="F9" s="18">
        <v>36</v>
      </c>
      <c r="G9" s="18">
        <v>36</v>
      </c>
      <c r="H9" s="19" t="s">
        <v>75</v>
      </c>
      <c r="J9" s="20" t="s">
        <v>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s="19" customFormat="1" ht="42" customHeight="1" x14ac:dyDescent="0.3">
      <c r="A10" s="11">
        <v>3</v>
      </c>
      <c r="B10" s="17" t="s">
        <v>9</v>
      </c>
      <c r="C10" s="18" t="s">
        <v>5</v>
      </c>
      <c r="D10" s="18">
        <v>0</v>
      </c>
      <c r="E10" s="18">
        <v>0</v>
      </c>
      <c r="F10" s="18">
        <v>0</v>
      </c>
      <c r="G10" s="18">
        <v>0</v>
      </c>
      <c r="J10" s="20" t="s">
        <v>10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s="19" customFormat="1" ht="42" customHeight="1" x14ac:dyDescent="0.3">
      <c r="A11" s="11">
        <v>4</v>
      </c>
      <c r="B11" s="17" t="s">
        <v>11</v>
      </c>
      <c r="C11" s="18" t="s">
        <v>5</v>
      </c>
      <c r="D11" s="18">
        <v>12</v>
      </c>
      <c r="E11" s="18">
        <v>11</v>
      </c>
      <c r="F11" s="18">
        <v>11</v>
      </c>
      <c r="G11" s="18">
        <v>11</v>
      </c>
      <c r="H11" s="19" t="s">
        <v>76</v>
      </c>
      <c r="J11" s="20" t="s">
        <v>12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s="24" customFormat="1" ht="42" customHeight="1" x14ac:dyDescent="0.3">
      <c r="A12" s="11">
        <v>5</v>
      </c>
      <c r="B12" s="17" t="s">
        <v>13</v>
      </c>
      <c r="C12" s="18" t="s">
        <v>5</v>
      </c>
      <c r="D12" s="22">
        <v>0</v>
      </c>
      <c r="E12" s="23">
        <v>0</v>
      </c>
      <c r="F12" s="23">
        <v>0</v>
      </c>
      <c r="G12" s="23">
        <v>0</v>
      </c>
      <c r="J12" s="25" t="s">
        <v>14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s="24" customFormat="1" ht="42" customHeight="1" x14ac:dyDescent="0.3">
      <c r="A13" s="11">
        <v>6</v>
      </c>
      <c r="B13" s="17" t="s">
        <v>15</v>
      </c>
      <c r="C13" s="18" t="s">
        <v>5</v>
      </c>
      <c r="D13" s="22">
        <v>0</v>
      </c>
      <c r="E13" s="23">
        <v>0</v>
      </c>
      <c r="F13" s="23">
        <v>0</v>
      </c>
      <c r="G13" s="23">
        <v>0</v>
      </c>
      <c r="J13" s="25" t="s">
        <v>16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s="26" customFormat="1" ht="42" customHeight="1" x14ac:dyDescent="0.3">
      <c r="A14" s="11">
        <v>7</v>
      </c>
      <c r="B14" s="17" t="s">
        <v>17</v>
      </c>
      <c r="C14" s="18" t="s">
        <v>5</v>
      </c>
      <c r="D14" s="21">
        <v>109</v>
      </c>
      <c r="E14" s="18">
        <v>106</v>
      </c>
      <c r="F14" s="18">
        <v>106</v>
      </c>
      <c r="G14" s="18">
        <v>106</v>
      </c>
      <c r="H14" s="26" t="s">
        <v>77</v>
      </c>
      <c r="J14" s="27" t="s">
        <v>18</v>
      </c>
      <c r="K14" s="27"/>
      <c r="L14" s="27"/>
      <c r="M14" s="27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26" customFormat="1" ht="42" customHeight="1" x14ac:dyDescent="0.3">
      <c r="A15" s="11">
        <v>8</v>
      </c>
      <c r="B15" s="17" t="s">
        <v>19</v>
      </c>
      <c r="C15" s="18" t="s">
        <v>5</v>
      </c>
      <c r="D15" s="21">
        <v>505</v>
      </c>
      <c r="E15" s="18">
        <v>505</v>
      </c>
      <c r="F15" s="18">
        <v>505</v>
      </c>
      <c r="G15" s="18">
        <v>505</v>
      </c>
      <c r="H15" s="26" t="s">
        <v>78</v>
      </c>
      <c r="J15" s="27" t="s">
        <v>20</v>
      </c>
      <c r="K15" s="27"/>
      <c r="L15" s="27"/>
      <c r="M15" s="27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s="19" customFormat="1" ht="42" customHeight="1" x14ac:dyDescent="0.3">
      <c r="A16" s="11">
        <v>9</v>
      </c>
      <c r="B16" s="17" t="s">
        <v>21</v>
      </c>
      <c r="C16" s="18" t="s">
        <v>5</v>
      </c>
      <c r="D16" s="18">
        <v>2</v>
      </c>
      <c r="E16" s="18">
        <v>2</v>
      </c>
      <c r="F16" s="18">
        <v>2</v>
      </c>
      <c r="G16" s="18">
        <v>2</v>
      </c>
      <c r="J16" s="20" t="s">
        <v>22</v>
      </c>
      <c r="K16" s="20"/>
      <c r="L16" s="20"/>
      <c r="M16" s="20"/>
      <c r="N16" s="20" t="s">
        <v>23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83" s="29" customFormat="1" ht="42" customHeight="1" x14ac:dyDescent="0.3">
      <c r="A17" s="11">
        <v>10</v>
      </c>
      <c r="B17" s="17" t="s">
        <v>24</v>
      </c>
      <c r="C17" s="18" t="s">
        <v>5</v>
      </c>
      <c r="D17" s="18">
        <v>4</v>
      </c>
      <c r="E17" s="18">
        <v>3</v>
      </c>
      <c r="F17" s="18">
        <v>3</v>
      </c>
      <c r="G17" s="18">
        <v>3</v>
      </c>
      <c r="H17" s="25"/>
      <c r="I17" s="25"/>
      <c r="J17" s="25" t="s">
        <v>12</v>
      </c>
      <c r="K17" s="25"/>
      <c r="L17" s="25"/>
      <c r="M17" s="25"/>
      <c r="N17" s="25" t="s">
        <v>23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</row>
    <row r="18" spans="1:83" s="31" customFormat="1" ht="42" customHeight="1" x14ac:dyDescent="0.3">
      <c r="A18" s="11">
        <v>11</v>
      </c>
      <c r="B18" s="17" t="s">
        <v>25</v>
      </c>
      <c r="C18" s="18" t="s">
        <v>5</v>
      </c>
      <c r="D18" s="30">
        <v>12</v>
      </c>
      <c r="E18" s="30">
        <v>12</v>
      </c>
      <c r="F18" s="30">
        <v>12</v>
      </c>
      <c r="G18" s="30">
        <v>12</v>
      </c>
      <c r="J18" s="25" t="s">
        <v>26</v>
      </c>
      <c r="K18" s="32"/>
      <c r="L18" s="32"/>
      <c r="M18" s="32"/>
      <c r="N18" s="20"/>
      <c r="O18" s="20"/>
      <c r="P18" s="20"/>
      <c r="Q18" s="20"/>
      <c r="R18" s="20" t="s">
        <v>23</v>
      </c>
      <c r="S18" s="20"/>
      <c r="T18" s="20"/>
      <c r="U18" s="20"/>
      <c r="V18" s="20"/>
      <c r="W18" s="20"/>
      <c r="X18" s="20"/>
      <c r="Y18" s="20"/>
      <c r="Z18" s="20"/>
      <c r="AA18" s="20"/>
    </row>
    <row r="19" spans="1:83" s="24" customFormat="1" ht="42" customHeight="1" x14ac:dyDescent="0.3">
      <c r="A19" s="11">
        <v>12</v>
      </c>
      <c r="B19" s="17" t="s">
        <v>27</v>
      </c>
      <c r="C19" s="18" t="s">
        <v>5</v>
      </c>
      <c r="D19" s="21">
        <v>634</v>
      </c>
      <c r="E19" s="18">
        <v>634</v>
      </c>
      <c r="F19" s="18">
        <v>634</v>
      </c>
      <c r="G19" s="18">
        <v>6340</v>
      </c>
      <c r="J19" s="25" t="s">
        <v>28</v>
      </c>
      <c r="K19" s="25"/>
      <c r="L19" s="25"/>
      <c r="M19" s="25"/>
      <c r="N19" s="25"/>
      <c r="O19" s="25"/>
      <c r="P19" s="25"/>
      <c r="Q19" s="25"/>
      <c r="R19" s="25" t="s">
        <v>23</v>
      </c>
      <c r="S19" s="25"/>
      <c r="T19" s="25"/>
      <c r="U19" s="25"/>
      <c r="V19" s="25"/>
      <c r="W19" s="25"/>
      <c r="X19" s="25"/>
      <c r="Y19" s="25"/>
      <c r="Z19" s="25"/>
      <c r="AA19" s="25"/>
    </row>
    <row r="20" spans="1:83" s="24" customFormat="1" ht="42" customHeight="1" x14ac:dyDescent="0.3">
      <c r="A20" s="11">
        <v>13</v>
      </c>
      <c r="B20" s="17" t="s">
        <v>29</v>
      </c>
      <c r="C20" s="18" t="s">
        <v>5</v>
      </c>
      <c r="D20" s="21">
        <v>0</v>
      </c>
      <c r="E20" s="18">
        <v>0</v>
      </c>
      <c r="F20" s="18">
        <v>0</v>
      </c>
      <c r="G20" s="30">
        <v>0</v>
      </c>
      <c r="J20" s="25" t="s">
        <v>30</v>
      </c>
      <c r="K20" s="25"/>
      <c r="L20" s="25"/>
      <c r="M20" s="25"/>
      <c r="N20" s="32"/>
      <c r="O20" s="32"/>
      <c r="P20" s="32"/>
      <c r="Q20" s="32"/>
      <c r="R20" s="32"/>
      <c r="S20" s="25" t="s">
        <v>23</v>
      </c>
      <c r="T20" s="25"/>
      <c r="U20" s="25"/>
      <c r="V20" s="32"/>
      <c r="W20" s="32"/>
      <c r="X20" s="32"/>
      <c r="Y20" s="32"/>
      <c r="Z20" s="32"/>
      <c r="AA20" s="32"/>
    </row>
    <row r="21" spans="1:83" s="24" customFormat="1" ht="42" customHeight="1" x14ac:dyDescent="0.3">
      <c r="A21" s="11">
        <v>14</v>
      </c>
      <c r="B21" s="17" t="s">
        <v>31</v>
      </c>
      <c r="C21" s="18" t="s">
        <v>5</v>
      </c>
      <c r="D21" s="21">
        <v>1</v>
      </c>
      <c r="E21" s="18">
        <v>1</v>
      </c>
      <c r="F21" s="18">
        <v>1</v>
      </c>
      <c r="G21" s="30">
        <v>1</v>
      </c>
      <c r="J21" s="25" t="s">
        <v>32</v>
      </c>
      <c r="K21" s="25"/>
      <c r="L21" s="25"/>
      <c r="M21" s="25"/>
      <c r="N21" s="25"/>
      <c r="O21" s="25"/>
      <c r="P21" s="25"/>
      <c r="Q21" s="25"/>
      <c r="R21" s="25"/>
      <c r="S21" s="25" t="s">
        <v>23</v>
      </c>
      <c r="T21" s="25"/>
      <c r="U21" s="25"/>
      <c r="V21" s="25"/>
      <c r="W21" s="25"/>
      <c r="X21" s="25"/>
      <c r="Y21" s="25"/>
      <c r="Z21" s="25"/>
      <c r="AA21" s="25"/>
    </row>
    <row r="22" spans="1:83" s="19" customFormat="1" ht="42" customHeight="1" x14ac:dyDescent="0.3">
      <c r="A22" s="11">
        <v>15</v>
      </c>
      <c r="B22" s="17" t="s">
        <v>33</v>
      </c>
      <c r="C22" s="18" t="s">
        <v>5</v>
      </c>
      <c r="D22" s="18">
        <v>883</v>
      </c>
      <c r="E22" s="18">
        <v>883</v>
      </c>
      <c r="F22" s="18">
        <v>883</v>
      </c>
      <c r="G22" s="18">
        <v>883</v>
      </c>
      <c r="H22" s="86" t="s">
        <v>34</v>
      </c>
      <c r="J22" s="33" t="s">
        <v>34</v>
      </c>
      <c r="K22" s="20"/>
      <c r="L22" s="20"/>
      <c r="M22" s="34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83" s="19" customFormat="1" ht="42" customHeight="1" x14ac:dyDescent="0.3">
      <c r="A23" s="11">
        <v>16</v>
      </c>
      <c r="B23" s="17" t="s">
        <v>35</v>
      </c>
      <c r="C23" s="18" t="s">
        <v>5</v>
      </c>
      <c r="D23" s="18">
        <v>79</v>
      </c>
      <c r="E23" s="18">
        <v>66</v>
      </c>
      <c r="F23" s="18">
        <v>66</v>
      </c>
      <c r="G23" s="18">
        <v>66</v>
      </c>
      <c r="H23" s="19" t="s">
        <v>46</v>
      </c>
      <c r="J23" s="19" t="s">
        <v>36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1:83" s="19" customFormat="1" ht="42" customHeight="1" x14ac:dyDescent="0.3">
      <c r="A24" s="11">
        <v>17</v>
      </c>
      <c r="B24" s="17" t="s">
        <v>37</v>
      </c>
      <c r="C24" s="18" t="s">
        <v>5</v>
      </c>
      <c r="D24" s="18">
        <v>0</v>
      </c>
      <c r="E24" s="18">
        <v>0</v>
      </c>
      <c r="F24" s="18">
        <v>0</v>
      </c>
      <c r="G24" s="18">
        <v>0</v>
      </c>
      <c r="H24" s="19" t="s">
        <v>73</v>
      </c>
      <c r="J24" s="19" t="s">
        <v>38</v>
      </c>
      <c r="K24" s="35"/>
      <c r="L24" s="35"/>
      <c r="M24" s="35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83" s="19" customFormat="1" ht="42" customHeight="1" x14ac:dyDescent="0.3">
      <c r="A25" s="11">
        <v>18</v>
      </c>
      <c r="B25" s="17" t="s">
        <v>39</v>
      </c>
      <c r="C25" s="18" t="s">
        <v>5</v>
      </c>
      <c r="D25" s="18">
        <v>12</v>
      </c>
      <c r="E25" s="18">
        <v>13</v>
      </c>
      <c r="F25" s="18">
        <v>13</v>
      </c>
      <c r="G25" s="18">
        <v>13</v>
      </c>
      <c r="H25" s="19" t="s">
        <v>36</v>
      </c>
      <c r="J25" s="36" t="s">
        <v>40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1:83" s="37" customFormat="1" ht="42" customHeight="1" x14ac:dyDescent="0.3">
      <c r="A26" s="11">
        <v>19</v>
      </c>
      <c r="B26" s="17" t="s">
        <v>41</v>
      </c>
      <c r="C26" s="18" t="s">
        <v>5</v>
      </c>
      <c r="D26" s="18">
        <v>1121</v>
      </c>
      <c r="E26" s="18">
        <v>1121</v>
      </c>
      <c r="F26" s="18">
        <v>1121</v>
      </c>
      <c r="G26" s="18">
        <v>1121</v>
      </c>
      <c r="H26" s="37" t="s">
        <v>42</v>
      </c>
      <c r="J26" s="20" t="s">
        <v>42</v>
      </c>
      <c r="K26" s="20"/>
      <c r="L26" s="20"/>
      <c r="M26" s="20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83" s="19" customFormat="1" ht="42" customHeight="1" x14ac:dyDescent="0.3">
      <c r="A27" s="11">
        <v>20</v>
      </c>
      <c r="B27" s="17" t="s">
        <v>43</v>
      </c>
      <c r="C27" s="18" t="s">
        <v>5</v>
      </c>
      <c r="D27" s="18">
        <v>119</v>
      </c>
      <c r="E27" s="18">
        <v>112</v>
      </c>
      <c r="F27" s="18">
        <v>112</v>
      </c>
      <c r="G27" s="18">
        <v>112</v>
      </c>
      <c r="H27" s="19" t="s">
        <v>46</v>
      </c>
      <c r="J27" s="20" t="s">
        <v>38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1:83" s="19" customFormat="1" ht="42" customHeight="1" x14ac:dyDescent="0.3">
      <c r="A28" s="11">
        <v>21</v>
      </c>
      <c r="B28" s="17" t="s">
        <v>44</v>
      </c>
      <c r="C28" s="18" t="s">
        <v>5</v>
      </c>
      <c r="D28" s="23">
        <v>4</v>
      </c>
      <c r="E28" s="18">
        <v>2</v>
      </c>
      <c r="F28" s="18">
        <v>2</v>
      </c>
      <c r="G28" s="18">
        <v>2</v>
      </c>
      <c r="H28" s="19" t="s">
        <v>73</v>
      </c>
      <c r="J28" s="20" t="s">
        <v>36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83" s="19" customFormat="1" ht="42" customHeight="1" x14ac:dyDescent="0.3">
      <c r="A29" s="11">
        <v>22</v>
      </c>
      <c r="B29" s="17" t="s">
        <v>45</v>
      </c>
      <c r="C29" s="18" t="s">
        <v>5</v>
      </c>
      <c r="D29" s="18">
        <v>25</v>
      </c>
      <c r="E29" s="18">
        <v>22</v>
      </c>
      <c r="F29" s="18">
        <v>22</v>
      </c>
      <c r="G29" s="18">
        <v>22</v>
      </c>
      <c r="H29" s="19" t="s">
        <v>36</v>
      </c>
      <c r="J29" s="20" t="s">
        <v>46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83" s="19" customFormat="1" ht="42" customHeight="1" x14ac:dyDescent="0.3">
      <c r="A30" s="11">
        <v>23</v>
      </c>
      <c r="B30" s="17" t="s">
        <v>47</v>
      </c>
      <c r="C30" s="18" t="s">
        <v>48</v>
      </c>
      <c r="D30" s="18">
        <v>139</v>
      </c>
      <c r="E30" s="18">
        <v>128</v>
      </c>
      <c r="F30" s="18">
        <v>128</v>
      </c>
      <c r="G30" s="18">
        <v>128</v>
      </c>
      <c r="H30" s="19" t="s">
        <v>74</v>
      </c>
      <c r="J30" s="20" t="s">
        <v>49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83" s="19" customFormat="1" ht="42" customHeight="1" x14ac:dyDescent="0.3">
      <c r="A31" s="11">
        <v>24</v>
      </c>
      <c r="B31" s="17" t="s">
        <v>50</v>
      </c>
      <c r="C31" s="18" t="s">
        <v>48</v>
      </c>
      <c r="D31" s="18">
        <v>188</v>
      </c>
      <c r="E31" s="18">
        <v>186</v>
      </c>
      <c r="F31" s="18">
        <v>186</v>
      </c>
      <c r="G31" s="18">
        <v>186</v>
      </c>
      <c r="H31" s="85" t="s">
        <v>51</v>
      </c>
      <c r="J31" s="33" t="s">
        <v>51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83" s="19" customFormat="1" ht="42" customHeight="1" x14ac:dyDescent="0.3">
      <c r="A32" s="11">
        <v>25</v>
      </c>
      <c r="B32" s="17" t="s">
        <v>52</v>
      </c>
      <c r="C32" s="18" t="s">
        <v>5</v>
      </c>
      <c r="D32" s="18">
        <v>9</v>
      </c>
      <c r="E32" s="18">
        <v>9</v>
      </c>
      <c r="F32" s="18">
        <v>9</v>
      </c>
      <c r="G32" s="18">
        <v>9</v>
      </c>
      <c r="H32" s="19" t="s">
        <v>73</v>
      </c>
      <c r="J32" s="20" t="s">
        <v>53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68" s="19" customFormat="1" ht="42" customHeight="1" x14ac:dyDescent="0.3">
      <c r="A33" s="11">
        <v>26</v>
      </c>
      <c r="B33" s="17" t="s">
        <v>54</v>
      </c>
      <c r="C33" s="18" t="s">
        <v>5</v>
      </c>
      <c r="D33" s="21">
        <v>694</v>
      </c>
      <c r="E33" s="18">
        <v>686</v>
      </c>
      <c r="F33" s="18">
        <v>686</v>
      </c>
      <c r="G33" s="18">
        <v>686</v>
      </c>
      <c r="J33" s="20" t="s">
        <v>55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</row>
    <row r="34" spans="1:68" s="19" customFormat="1" ht="42" customHeight="1" x14ac:dyDescent="0.3">
      <c r="A34" s="11">
        <v>27</v>
      </c>
      <c r="B34" s="17" t="s">
        <v>56</v>
      </c>
      <c r="C34" s="18" t="s">
        <v>5</v>
      </c>
      <c r="D34" s="87">
        <v>2785</v>
      </c>
      <c r="E34" s="87">
        <v>2785</v>
      </c>
      <c r="F34" s="87">
        <v>2785</v>
      </c>
      <c r="G34" s="87">
        <v>2785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1:68" s="19" customFormat="1" ht="42" customHeight="1" x14ac:dyDescent="0.3">
      <c r="A35" s="11">
        <v>28</v>
      </c>
      <c r="B35" s="17" t="s">
        <v>57</v>
      </c>
      <c r="C35" s="18" t="s">
        <v>5</v>
      </c>
      <c r="D35" s="18">
        <v>438</v>
      </c>
      <c r="E35" s="18">
        <v>438</v>
      </c>
      <c r="F35" s="18">
        <v>438</v>
      </c>
      <c r="G35" s="18">
        <v>438</v>
      </c>
      <c r="J35" s="5"/>
      <c r="K35" s="5"/>
      <c r="L35" s="5"/>
      <c r="M35" s="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1:68" s="19" customFormat="1" ht="42" customHeight="1" x14ac:dyDescent="0.3">
      <c r="A36" s="11">
        <v>29</v>
      </c>
      <c r="B36" s="17" t="s">
        <v>58</v>
      </c>
      <c r="C36" s="18" t="s">
        <v>5</v>
      </c>
      <c r="D36" s="18">
        <v>2093</v>
      </c>
      <c r="E36" s="18">
        <v>2060</v>
      </c>
      <c r="F36" s="18">
        <v>2060</v>
      </c>
      <c r="G36" s="18">
        <v>2060</v>
      </c>
      <c r="J36" s="5"/>
      <c r="K36" s="5"/>
      <c r="L36" s="5"/>
      <c r="M36" s="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</sheetData>
  <autoFilter ref="A7:G36"/>
  <mergeCells count="3">
    <mergeCell ref="E1:G1"/>
    <mergeCell ref="A3:G3"/>
    <mergeCell ref="A5:G5"/>
  </mergeCells>
  <pageMargins left="0.78740157480314965" right="0.39370078740157483" top="0.78740157480314965" bottom="0.78740157480314965" header="0" footer="0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view="pageBreakPreview" zoomScale="80" zoomScaleNormal="70" zoomScaleSheetLayoutView="80" workbookViewId="0">
      <selection activeCell="A3" sqref="A3:G3"/>
    </sheetView>
  </sheetViews>
  <sheetFormatPr defaultColWidth="9.140625" defaultRowHeight="18.75" x14ac:dyDescent="0.3"/>
  <cols>
    <col min="1" max="1" width="3.85546875" style="38" customWidth="1"/>
    <col min="2" max="2" width="84.7109375" style="19" customWidth="1"/>
    <col min="3" max="3" width="19" style="4" customWidth="1"/>
    <col min="4" max="7" width="21.7109375" style="4" customWidth="1"/>
    <col min="8" max="8" width="17.140625" style="4" customWidth="1"/>
    <col min="9" max="9" width="14.140625" style="4" customWidth="1"/>
    <col min="10" max="10" width="15.42578125" style="4" customWidth="1"/>
    <col min="11" max="11" width="13.140625" style="4" customWidth="1"/>
    <col min="12" max="12" width="7.42578125" style="4" customWidth="1"/>
    <col min="13" max="13" width="11" style="4" customWidth="1"/>
    <col min="14" max="14" width="13.5703125" style="4" customWidth="1"/>
    <col min="15" max="15" width="11" style="49" customWidth="1"/>
    <col min="16" max="16" width="6.28515625" style="4" hidden="1" customWidth="1"/>
    <col min="17" max="17" width="10.42578125" style="4" hidden="1" customWidth="1"/>
    <col min="18" max="18" width="8.28515625" style="49" hidden="1" customWidth="1"/>
    <col min="19" max="19" width="13.28515625" style="4" customWidth="1"/>
    <col min="20" max="20" width="46.140625" style="50" customWidth="1"/>
    <col min="21" max="21" width="6.28515625" style="4" customWidth="1"/>
    <col min="22" max="22" width="33.28515625" style="4" customWidth="1"/>
    <col min="23" max="16384" width="9.140625" style="4"/>
  </cols>
  <sheetData>
    <row r="1" spans="1:22" ht="39.75" customHeight="1" x14ac:dyDescent="0.3">
      <c r="F1" s="79" t="s">
        <v>71</v>
      </c>
      <c r="G1" s="79"/>
      <c r="H1" s="54"/>
      <c r="O1" s="4"/>
      <c r="R1" s="4"/>
      <c r="T1" s="80"/>
      <c r="U1" s="80"/>
      <c r="V1" s="80"/>
    </row>
    <row r="2" spans="1:22" ht="20.25" customHeight="1" x14ac:dyDescent="0.3">
      <c r="F2" s="76"/>
      <c r="G2" s="76"/>
      <c r="H2" s="54"/>
      <c r="O2" s="4"/>
      <c r="R2" s="4"/>
      <c r="T2" s="77"/>
      <c r="U2" s="77"/>
      <c r="V2" s="77"/>
    </row>
    <row r="3" spans="1:22" ht="21" customHeight="1" x14ac:dyDescent="0.3">
      <c r="A3" s="81" t="s">
        <v>60</v>
      </c>
      <c r="B3" s="81"/>
      <c r="C3" s="81"/>
      <c r="D3" s="81"/>
      <c r="E3" s="81"/>
      <c r="F3" s="81"/>
      <c r="G3" s="81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7.25" customHeight="1" x14ac:dyDescent="0.3">
      <c r="O4" s="4"/>
      <c r="R4" s="4"/>
      <c r="T4" s="40"/>
      <c r="U4" s="41"/>
      <c r="V4" s="41"/>
    </row>
    <row r="5" spans="1:22" s="26" customFormat="1" ht="105" customHeight="1" x14ac:dyDescent="0.3">
      <c r="A5" s="42" t="s">
        <v>61</v>
      </c>
      <c r="B5" s="43" t="s">
        <v>2</v>
      </c>
      <c r="C5" s="44" t="s">
        <v>62</v>
      </c>
      <c r="D5" s="44" t="s">
        <v>63</v>
      </c>
      <c r="E5" s="42" t="s">
        <v>64</v>
      </c>
      <c r="F5" s="42" t="s">
        <v>65</v>
      </c>
      <c r="G5" s="42" t="s">
        <v>66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s="26" customFormat="1" ht="42" customHeight="1" x14ac:dyDescent="0.3">
      <c r="A6" s="11">
        <v>1</v>
      </c>
      <c r="B6" s="17" t="s">
        <v>4</v>
      </c>
      <c r="C6" s="45" t="s">
        <v>5</v>
      </c>
      <c r="D6" s="88">
        <f>'Приложение 1'!D8</f>
        <v>0</v>
      </c>
      <c r="E6" s="47">
        <v>0</v>
      </c>
      <c r="F6" s="46">
        <v>0</v>
      </c>
      <c r="G6" s="48">
        <v>0</v>
      </c>
      <c r="H6" s="4"/>
      <c r="I6" s="4"/>
      <c r="J6" s="4"/>
      <c r="K6" s="4"/>
      <c r="L6" s="4"/>
      <c r="M6" s="4"/>
      <c r="N6" s="4"/>
      <c r="O6" s="49"/>
      <c r="P6" s="4"/>
      <c r="Q6" s="4"/>
      <c r="R6" s="49"/>
      <c r="S6" s="4"/>
      <c r="T6" s="50"/>
      <c r="U6" s="4"/>
      <c r="V6" s="4"/>
    </row>
    <row r="7" spans="1:22" s="26" customFormat="1" ht="42" customHeight="1" x14ac:dyDescent="0.3">
      <c r="A7" s="11">
        <v>2</v>
      </c>
      <c r="B7" s="17" t="s">
        <v>7</v>
      </c>
      <c r="C7" s="18" t="s">
        <v>5</v>
      </c>
      <c r="D7" s="88">
        <f>'Приложение 1'!D9</f>
        <v>38</v>
      </c>
      <c r="E7" s="47">
        <v>6708.4441943319844</v>
      </c>
      <c r="F7" s="46">
        <v>0</v>
      </c>
      <c r="G7" s="48">
        <f>E7/D7</f>
        <v>176.53800511399959</v>
      </c>
      <c r="H7" s="4"/>
      <c r="I7" s="4"/>
      <c r="J7" s="4"/>
      <c r="K7" s="4"/>
      <c r="L7" s="4"/>
      <c r="M7" s="4"/>
      <c r="N7" s="4"/>
      <c r="O7" s="49"/>
      <c r="P7" s="4"/>
      <c r="Q7" s="4"/>
      <c r="R7" s="49"/>
      <c r="S7" s="4"/>
      <c r="T7" s="50"/>
      <c r="U7" s="4"/>
      <c r="V7" s="4"/>
    </row>
    <row r="8" spans="1:22" ht="42" customHeight="1" x14ac:dyDescent="0.3">
      <c r="A8" s="11">
        <v>3</v>
      </c>
      <c r="B8" s="17" t="s">
        <v>9</v>
      </c>
      <c r="C8" s="18" t="s">
        <v>5</v>
      </c>
      <c r="D8" s="88">
        <f>'Приложение 1'!D10</f>
        <v>0</v>
      </c>
      <c r="E8" s="51">
        <v>0</v>
      </c>
      <c r="F8" s="46">
        <v>0</v>
      </c>
      <c r="G8" s="48">
        <v>0</v>
      </c>
    </row>
    <row r="9" spans="1:22" ht="42" customHeight="1" x14ac:dyDescent="0.3">
      <c r="A9" s="11">
        <v>4</v>
      </c>
      <c r="B9" s="17" t="s">
        <v>11</v>
      </c>
      <c r="C9" s="18" t="s">
        <v>5</v>
      </c>
      <c r="D9" s="88">
        <f>'Приложение 1'!D11</f>
        <v>12</v>
      </c>
      <c r="E9" s="51">
        <v>1118.0740323886641</v>
      </c>
      <c r="F9" s="46">
        <v>0</v>
      </c>
      <c r="G9" s="48">
        <f t="shared" ref="G9:G34" si="0">E9/D9</f>
        <v>93.172836032388673</v>
      </c>
    </row>
    <row r="10" spans="1:22" ht="42" customHeight="1" x14ac:dyDescent="0.3">
      <c r="A10" s="11">
        <v>5</v>
      </c>
      <c r="B10" s="17" t="s">
        <v>13</v>
      </c>
      <c r="C10" s="18" t="s">
        <v>5</v>
      </c>
      <c r="D10" s="88">
        <f>'Приложение 1'!D12</f>
        <v>0</v>
      </c>
      <c r="E10" s="51">
        <v>0</v>
      </c>
      <c r="F10" s="46">
        <v>0</v>
      </c>
      <c r="G10" s="48">
        <v>0</v>
      </c>
      <c r="J10" s="4" t="s">
        <v>67</v>
      </c>
    </row>
    <row r="11" spans="1:22" ht="42" customHeight="1" x14ac:dyDescent="0.3">
      <c r="A11" s="11">
        <v>6</v>
      </c>
      <c r="B11" s="17" t="s">
        <v>15</v>
      </c>
      <c r="C11" s="18" t="s">
        <v>5</v>
      </c>
      <c r="D11" s="88">
        <f>'Приложение 1'!D13</f>
        <v>0</v>
      </c>
      <c r="E11" s="51">
        <v>0</v>
      </c>
      <c r="F11" s="46">
        <v>0</v>
      </c>
      <c r="G11" s="48">
        <v>0</v>
      </c>
    </row>
    <row r="12" spans="1:22" ht="42" customHeight="1" x14ac:dyDescent="0.3">
      <c r="A12" s="11">
        <v>7</v>
      </c>
      <c r="B12" s="17" t="s">
        <v>17</v>
      </c>
      <c r="C12" s="18" t="s">
        <v>5</v>
      </c>
      <c r="D12" s="88">
        <f>'Приложение 1'!D14</f>
        <v>109</v>
      </c>
      <c r="E12" s="51">
        <v>20311.678255060731</v>
      </c>
      <c r="F12" s="46">
        <v>0</v>
      </c>
      <c r="G12" s="48">
        <f t="shared" si="0"/>
        <v>186.34567206477735</v>
      </c>
    </row>
    <row r="13" spans="1:22" ht="42" customHeight="1" x14ac:dyDescent="0.3">
      <c r="A13" s="11">
        <v>8</v>
      </c>
      <c r="B13" s="17" t="s">
        <v>19</v>
      </c>
      <c r="C13" s="18" t="s">
        <v>5</v>
      </c>
      <c r="D13" s="88">
        <f>'Приложение 1'!D15</f>
        <v>505</v>
      </c>
      <c r="E13" s="51">
        <v>109943.94651821864</v>
      </c>
      <c r="F13" s="46">
        <v>0</v>
      </c>
      <c r="G13" s="48">
        <f t="shared" si="0"/>
        <v>217.71078518459137</v>
      </c>
    </row>
    <row r="14" spans="1:22" ht="42" customHeight="1" x14ac:dyDescent="0.3">
      <c r="A14" s="11">
        <v>9</v>
      </c>
      <c r="B14" s="17" t="s">
        <v>21</v>
      </c>
      <c r="C14" s="18" t="s">
        <v>5</v>
      </c>
      <c r="D14" s="88">
        <f>'Приложение 1'!D16</f>
        <v>2</v>
      </c>
      <c r="E14" s="51">
        <v>142.91937232524964</v>
      </c>
      <c r="F14" s="46">
        <v>0</v>
      </c>
      <c r="G14" s="48">
        <f t="shared" si="0"/>
        <v>71.45968616262482</v>
      </c>
    </row>
    <row r="15" spans="1:22" ht="42" customHeight="1" x14ac:dyDescent="0.3">
      <c r="A15" s="11">
        <v>10</v>
      </c>
      <c r="B15" s="17" t="s">
        <v>24</v>
      </c>
      <c r="C15" s="52" t="s">
        <v>5</v>
      </c>
      <c r="D15" s="88">
        <f>'Приложение 1'!D17</f>
        <v>4</v>
      </c>
      <c r="E15" s="51">
        <v>285.83874465049928</v>
      </c>
      <c r="F15" s="46">
        <v>0</v>
      </c>
      <c r="G15" s="48">
        <f t="shared" si="0"/>
        <v>71.45968616262482</v>
      </c>
    </row>
    <row r="16" spans="1:22" ht="42" customHeight="1" x14ac:dyDescent="0.3">
      <c r="A16" s="11">
        <v>11</v>
      </c>
      <c r="B16" s="17" t="s">
        <v>25</v>
      </c>
      <c r="C16" s="52" t="s">
        <v>5</v>
      </c>
      <c r="D16" s="88">
        <f>'Приложение 1'!D18</f>
        <v>12</v>
      </c>
      <c r="E16" s="51">
        <v>857.51623395149784</v>
      </c>
      <c r="F16" s="46">
        <v>0</v>
      </c>
      <c r="G16" s="48">
        <f t="shared" si="0"/>
        <v>71.45968616262482</v>
      </c>
    </row>
    <row r="17" spans="1:7" ht="42" customHeight="1" x14ac:dyDescent="0.3">
      <c r="A17" s="11">
        <v>12</v>
      </c>
      <c r="B17" s="17" t="s">
        <v>27</v>
      </c>
      <c r="C17" s="53" t="s">
        <v>5</v>
      </c>
      <c r="D17" s="88">
        <f>'Приложение 1'!D19</f>
        <v>634</v>
      </c>
      <c r="E17" s="51">
        <v>48735.505962910131</v>
      </c>
      <c r="F17" s="46">
        <v>0</v>
      </c>
      <c r="G17" s="48">
        <f t="shared" si="0"/>
        <v>76.869883222255723</v>
      </c>
    </row>
    <row r="18" spans="1:7" ht="42" customHeight="1" x14ac:dyDescent="0.3">
      <c r="A18" s="11">
        <v>13</v>
      </c>
      <c r="B18" s="17" t="s">
        <v>29</v>
      </c>
      <c r="C18" s="53" t="s">
        <v>5</v>
      </c>
      <c r="D18" s="88">
        <f>'Приложение 1'!D20</f>
        <v>0</v>
      </c>
      <c r="E18" s="51">
        <v>0</v>
      </c>
      <c r="F18" s="46">
        <v>0</v>
      </c>
      <c r="G18" s="48">
        <v>0</v>
      </c>
    </row>
    <row r="19" spans="1:7" ht="42" customHeight="1" x14ac:dyDescent="0.3">
      <c r="A19" s="11">
        <v>14</v>
      </c>
      <c r="B19" s="17" t="s">
        <v>31</v>
      </c>
      <c r="C19" s="53" t="s">
        <v>5</v>
      </c>
      <c r="D19" s="88">
        <f>'Приложение 1'!D21</f>
        <v>1</v>
      </c>
      <c r="E19" s="51">
        <v>71.45968616262482</v>
      </c>
      <c r="F19" s="46">
        <v>0</v>
      </c>
      <c r="G19" s="48">
        <f t="shared" si="0"/>
        <v>71.45968616262482</v>
      </c>
    </row>
    <row r="20" spans="1:7" ht="42" customHeight="1" x14ac:dyDescent="0.3">
      <c r="A20" s="11">
        <v>15</v>
      </c>
      <c r="B20" s="17" t="s">
        <v>33</v>
      </c>
      <c r="C20" s="18" t="s">
        <v>5</v>
      </c>
      <c r="D20" s="88">
        <f>'Приложение 1'!D22</f>
        <v>883</v>
      </c>
      <c r="E20" s="51">
        <v>144483.30301126972</v>
      </c>
      <c r="F20" s="46">
        <v>0</v>
      </c>
      <c r="G20" s="48">
        <f t="shared" si="0"/>
        <v>163.62774972963729</v>
      </c>
    </row>
    <row r="21" spans="1:7" ht="42" customHeight="1" x14ac:dyDescent="0.3">
      <c r="A21" s="11">
        <v>16</v>
      </c>
      <c r="B21" s="17" t="s">
        <v>35</v>
      </c>
      <c r="C21" s="18" t="s">
        <v>5</v>
      </c>
      <c r="D21" s="88">
        <f>'Приложение 1'!D23</f>
        <v>79</v>
      </c>
      <c r="E21" s="51">
        <v>2231.9768745304282</v>
      </c>
      <c r="F21" s="46">
        <v>0</v>
      </c>
      <c r="G21" s="48">
        <f t="shared" si="0"/>
        <v>28.252871829499092</v>
      </c>
    </row>
    <row r="22" spans="1:7" ht="42" customHeight="1" x14ac:dyDescent="0.3">
      <c r="A22" s="11">
        <v>17</v>
      </c>
      <c r="B22" s="17" t="s">
        <v>37</v>
      </c>
      <c r="C22" s="45" t="s">
        <v>5</v>
      </c>
      <c r="D22" s="88">
        <f>'Приложение 1'!D24</f>
        <v>0</v>
      </c>
      <c r="E22" s="51">
        <v>1636.7830413223139</v>
      </c>
      <c r="F22" s="46">
        <v>0</v>
      </c>
      <c r="G22" s="48">
        <v>0</v>
      </c>
    </row>
    <row r="23" spans="1:7" ht="42" customHeight="1" x14ac:dyDescent="0.3">
      <c r="A23" s="11">
        <v>18</v>
      </c>
      <c r="B23" s="17" t="s">
        <v>39</v>
      </c>
      <c r="C23" s="18" t="s">
        <v>5</v>
      </c>
      <c r="D23" s="88">
        <f>'Приложение 1'!D25</f>
        <v>12</v>
      </c>
      <c r="E23" s="51">
        <v>9820.698247933884</v>
      </c>
      <c r="F23" s="46">
        <v>0</v>
      </c>
      <c r="G23" s="48">
        <f t="shared" si="0"/>
        <v>818.39152066115696</v>
      </c>
    </row>
    <row r="24" spans="1:7" ht="42" customHeight="1" x14ac:dyDescent="0.3">
      <c r="A24" s="11">
        <v>19</v>
      </c>
      <c r="B24" s="17" t="s">
        <v>41</v>
      </c>
      <c r="C24" s="45" t="s">
        <v>5</v>
      </c>
      <c r="D24" s="88">
        <f>'Приложение 1'!D26</f>
        <v>1121</v>
      </c>
      <c r="E24" s="51">
        <v>169481.44400601051</v>
      </c>
      <c r="F24" s="46">
        <v>0</v>
      </c>
      <c r="G24" s="48">
        <f t="shared" si="0"/>
        <v>151.18772881892107</v>
      </c>
    </row>
    <row r="25" spans="1:7" ht="42" customHeight="1" x14ac:dyDescent="0.3">
      <c r="A25" s="11">
        <v>20</v>
      </c>
      <c r="B25" s="17" t="s">
        <v>43</v>
      </c>
      <c r="C25" s="45" t="s">
        <v>5</v>
      </c>
      <c r="D25" s="88">
        <f>'Приложение 1'!D27</f>
        <v>119</v>
      </c>
      <c r="E25" s="51">
        <v>1636.7830413223139</v>
      </c>
      <c r="F25" s="46">
        <v>0</v>
      </c>
      <c r="G25" s="48">
        <f t="shared" si="0"/>
        <v>13.754479338842975</v>
      </c>
    </row>
    <row r="26" spans="1:7" ht="42" customHeight="1" x14ac:dyDescent="0.3">
      <c r="A26" s="11">
        <v>21</v>
      </c>
      <c r="B26" s="17" t="s">
        <v>44</v>
      </c>
      <c r="C26" s="45" t="s">
        <v>5</v>
      </c>
      <c r="D26" s="88">
        <f>'Приложение 1'!D28</f>
        <v>4</v>
      </c>
      <c r="E26" s="51">
        <v>3571.1629992486851</v>
      </c>
      <c r="F26" s="46">
        <v>0</v>
      </c>
      <c r="G26" s="48">
        <f t="shared" si="0"/>
        <v>892.79074981217127</v>
      </c>
    </row>
    <row r="27" spans="1:7" ht="42" customHeight="1" x14ac:dyDescent="0.3">
      <c r="A27" s="11">
        <v>22</v>
      </c>
      <c r="B27" s="17" t="s">
        <v>45</v>
      </c>
      <c r="C27" s="18" t="s">
        <v>5</v>
      </c>
      <c r="D27" s="88">
        <f>'Приложение 1'!D29</f>
        <v>25</v>
      </c>
      <c r="E27" s="51">
        <v>19046.202662659653</v>
      </c>
      <c r="F27" s="46">
        <v>0</v>
      </c>
      <c r="G27" s="48">
        <f t="shared" si="0"/>
        <v>761.8481065063861</v>
      </c>
    </row>
    <row r="28" spans="1:7" ht="42" customHeight="1" x14ac:dyDescent="0.3">
      <c r="A28" s="11">
        <v>23</v>
      </c>
      <c r="B28" s="17" t="s">
        <v>47</v>
      </c>
      <c r="C28" s="18" t="s">
        <v>48</v>
      </c>
      <c r="D28" s="88">
        <f>'Приложение 1'!D30</f>
        <v>139</v>
      </c>
      <c r="E28" s="51">
        <v>17111.82270473328</v>
      </c>
      <c r="F28" s="46">
        <v>0</v>
      </c>
      <c r="G28" s="48">
        <f t="shared" si="0"/>
        <v>123.10663816354878</v>
      </c>
    </row>
    <row r="29" spans="1:7" ht="42" customHeight="1" x14ac:dyDescent="0.3">
      <c r="A29" s="11">
        <v>24</v>
      </c>
      <c r="B29" s="17" t="s">
        <v>50</v>
      </c>
      <c r="C29" s="45" t="s">
        <v>48</v>
      </c>
      <c r="D29" s="88">
        <f>'Приложение 1'!D31</f>
        <v>188</v>
      </c>
      <c r="E29" s="51">
        <v>26932.520952667164</v>
      </c>
      <c r="F29" s="46">
        <v>0</v>
      </c>
      <c r="G29" s="48">
        <f t="shared" si="0"/>
        <v>143.2580901737615</v>
      </c>
    </row>
    <row r="30" spans="1:7" ht="42" customHeight="1" x14ac:dyDescent="0.3">
      <c r="A30" s="11">
        <v>25</v>
      </c>
      <c r="B30" s="17" t="s">
        <v>52</v>
      </c>
      <c r="C30" s="45" t="s">
        <v>5</v>
      </c>
      <c r="D30" s="88">
        <f>'Приложение 1'!D32</f>
        <v>9</v>
      </c>
      <c r="E30" s="51">
        <v>148.79845830202854</v>
      </c>
      <c r="F30" s="46">
        <v>0</v>
      </c>
      <c r="G30" s="48">
        <f t="shared" si="0"/>
        <v>16.533162033558725</v>
      </c>
    </row>
    <row r="31" spans="1:7" ht="42" customHeight="1" x14ac:dyDescent="0.3">
      <c r="A31" s="11">
        <v>26</v>
      </c>
      <c r="B31" s="17" t="s">
        <v>54</v>
      </c>
      <c r="C31" s="45" t="s">
        <v>5</v>
      </c>
      <c r="D31" s="88">
        <f>'Приложение 1'!D33</f>
        <v>694</v>
      </c>
      <c r="E31" s="51">
        <v>65997.326000000001</v>
      </c>
      <c r="F31" s="46">
        <v>0</v>
      </c>
      <c r="G31" s="48">
        <f t="shared" si="0"/>
        <v>95.097011527377518</v>
      </c>
    </row>
    <row r="32" spans="1:7" ht="42" customHeight="1" x14ac:dyDescent="0.3">
      <c r="A32" s="11">
        <v>27</v>
      </c>
      <c r="B32" s="17" t="s">
        <v>56</v>
      </c>
      <c r="C32" s="18" t="s">
        <v>5</v>
      </c>
      <c r="D32" s="88">
        <f>'Приложение 1'!D34</f>
        <v>2785</v>
      </c>
      <c r="E32" s="51">
        <v>43081.438000000002</v>
      </c>
      <c r="F32" s="46">
        <v>0</v>
      </c>
      <c r="G32" s="48">
        <f t="shared" si="0"/>
        <v>15.469098025134651</v>
      </c>
    </row>
    <row r="33" spans="1:7" ht="42" customHeight="1" x14ac:dyDescent="0.3">
      <c r="A33" s="11">
        <v>28</v>
      </c>
      <c r="B33" s="17" t="s">
        <v>57</v>
      </c>
      <c r="C33" s="18" t="s">
        <v>5</v>
      </c>
      <c r="D33" s="88">
        <f>'Приложение 1'!D35</f>
        <v>438</v>
      </c>
      <c r="E33" s="51">
        <v>3559.6390000000001</v>
      </c>
      <c r="F33" s="46">
        <v>0</v>
      </c>
      <c r="G33" s="48">
        <f t="shared" si="0"/>
        <v>8.1270296803652968</v>
      </c>
    </row>
    <row r="34" spans="1:7" ht="42" customHeight="1" x14ac:dyDescent="0.3">
      <c r="A34" s="11">
        <v>29</v>
      </c>
      <c r="B34" s="17" t="s">
        <v>58</v>
      </c>
      <c r="C34" s="18" t="s">
        <v>5</v>
      </c>
      <c r="D34" s="88">
        <f>'Приложение 1'!D36</f>
        <v>2093</v>
      </c>
      <c r="E34" s="51">
        <v>46911.826999999997</v>
      </c>
      <c r="F34" s="46">
        <v>0</v>
      </c>
      <c r="G34" s="48">
        <f t="shared" si="0"/>
        <v>22.413677496416625</v>
      </c>
    </row>
  </sheetData>
  <mergeCells count="3">
    <mergeCell ref="T1:V1"/>
    <mergeCell ref="A3:G3"/>
    <mergeCell ref="F1:G1"/>
  </mergeCells>
  <pageMargins left="0.78740157480314965" right="0.39370078740157483" top="0.78740157480314965" bottom="0.78740157480314965" header="0" footer="0"/>
  <pageSetup paperSize="9" scale="4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35"/>
  <sheetViews>
    <sheetView view="pageBreakPreview" zoomScaleNormal="70" zoomScaleSheetLayoutView="100" workbookViewId="0">
      <selection activeCell="B2" sqref="B2"/>
    </sheetView>
  </sheetViews>
  <sheetFormatPr defaultColWidth="9.140625" defaultRowHeight="18.75" x14ac:dyDescent="0.3"/>
  <cols>
    <col min="1" max="1" width="4.85546875" style="7" customWidth="1"/>
    <col min="2" max="2" width="81.7109375" style="75" customWidth="1"/>
    <col min="3" max="3" width="16.7109375" style="4" customWidth="1"/>
    <col min="4" max="6" width="15.7109375" style="4" customWidth="1"/>
    <col min="7" max="7" width="17" style="4" bestFit="1" customWidth="1"/>
    <col min="8" max="8" width="0" style="4" hidden="1" customWidth="1"/>
    <col min="9" max="16384" width="9.140625" style="4"/>
  </cols>
  <sheetData>
    <row r="1" spans="1:155" ht="35.25" customHeight="1" x14ac:dyDescent="0.3">
      <c r="A1" s="1"/>
      <c r="B1" s="55"/>
      <c r="C1" s="3"/>
      <c r="F1" s="82" t="s">
        <v>72</v>
      </c>
      <c r="G1" s="82"/>
    </row>
    <row r="2" spans="1:155" ht="20.100000000000001" customHeight="1" x14ac:dyDescent="0.3">
      <c r="A2" s="1"/>
      <c r="B2" s="55"/>
      <c r="C2" s="3"/>
      <c r="D2" s="56"/>
      <c r="E2" s="56"/>
      <c r="F2" s="56"/>
    </row>
    <row r="3" spans="1:155" ht="20.100000000000001" customHeight="1" x14ac:dyDescent="0.3">
      <c r="A3" s="90" t="s">
        <v>68</v>
      </c>
      <c r="B3" s="90"/>
      <c r="C3" s="90"/>
      <c r="D3" s="90"/>
      <c r="E3" s="90"/>
      <c r="F3" s="90"/>
      <c r="G3" s="90"/>
    </row>
    <row r="4" spans="1:155" s="59" customFormat="1" ht="20.100000000000001" customHeight="1" x14ac:dyDescent="0.3">
      <c r="A4" s="57"/>
      <c r="B4" s="58"/>
    </row>
    <row r="5" spans="1:155" s="15" customFormat="1" ht="72" customHeight="1" x14ac:dyDescent="0.3">
      <c r="A5" s="13"/>
      <c r="B5" s="11" t="s">
        <v>2</v>
      </c>
      <c r="C5" s="12" t="s">
        <v>69</v>
      </c>
      <c r="D5" s="13">
        <v>2023</v>
      </c>
      <c r="E5" s="13">
        <v>2024</v>
      </c>
      <c r="F5" s="14">
        <v>2025</v>
      </c>
      <c r="G5" s="14">
        <v>2026</v>
      </c>
    </row>
    <row r="6" spans="1:155" s="19" customFormat="1" ht="42" customHeight="1" x14ac:dyDescent="0.3">
      <c r="A6" s="60">
        <v>1</v>
      </c>
      <c r="B6" s="61" t="s">
        <v>4</v>
      </c>
      <c r="C6" s="18" t="s">
        <v>70</v>
      </c>
      <c r="D6" s="62">
        <v>0</v>
      </c>
      <c r="E6" s="62">
        <v>0</v>
      </c>
      <c r="F6" s="62">
        <v>0</v>
      </c>
      <c r="G6" s="83">
        <v>0</v>
      </c>
      <c r="H6" s="63" t="s">
        <v>6</v>
      </c>
    </row>
    <row r="7" spans="1:155" s="19" customFormat="1" ht="42" customHeight="1" x14ac:dyDescent="0.3">
      <c r="A7" s="64">
        <v>2</v>
      </c>
      <c r="B7" s="65" t="s">
        <v>7</v>
      </c>
      <c r="C7" s="18" t="s">
        <v>70</v>
      </c>
      <c r="D7" s="66">
        <v>6731.0236838440123</v>
      </c>
      <c r="E7" s="66">
        <v>6731.0236838440123</v>
      </c>
      <c r="F7" s="66">
        <v>6731.0236838440123</v>
      </c>
      <c r="G7" s="83">
        <v>6731.0236838440123</v>
      </c>
      <c r="H7" s="63" t="s">
        <v>8</v>
      </c>
    </row>
    <row r="8" spans="1:155" s="19" customFormat="1" ht="42" customHeight="1" x14ac:dyDescent="0.3">
      <c r="A8" s="64">
        <v>3</v>
      </c>
      <c r="B8" s="65" t="s">
        <v>9</v>
      </c>
      <c r="C8" s="18" t="s">
        <v>70</v>
      </c>
      <c r="D8" s="66">
        <v>0</v>
      </c>
      <c r="E8" s="66">
        <v>0</v>
      </c>
      <c r="F8" s="66">
        <v>0</v>
      </c>
      <c r="G8" s="83">
        <v>0</v>
      </c>
      <c r="H8" s="63" t="s">
        <v>10</v>
      </c>
    </row>
    <row r="9" spans="1:155" s="19" customFormat="1" ht="42" customHeight="1" x14ac:dyDescent="0.3">
      <c r="A9" s="64">
        <v>4</v>
      </c>
      <c r="B9" s="65" t="s">
        <v>11</v>
      </c>
      <c r="C9" s="18" t="s">
        <v>70</v>
      </c>
      <c r="D9" s="66">
        <v>961.57481197771608</v>
      </c>
      <c r="E9" s="66">
        <v>961.57481197771608</v>
      </c>
      <c r="F9" s="66">
        <v>961.57481197771608</v>
      </c>
      <c r="G9" s="83">
        <v>961.57481197771608</v>
      </c>
      <c r="H9" s="63" t="s">
        <v>12</v>
      </c>
    </row>
    <row r="10" spans="1:155" s="24" customFormat="1" ht="42" customHeight="1" x14ac:dyDescent="0.3">
      <c r="A10" s="64">
        <v>5</v>
      </c>
      <c r="B10" s="67" t="s">
        <v>13</v>
      </c>
      <c r="C10" s="18" t="s">
        <v>70</v>
      </c>
      <c r="D10" s="66">
        <v>0</v>
      </c>
      <c r="E10" s="66">
        <v>0</v>
      </c>
      <c r="F10" s="66">
        <v>0</v>
      </c>
      <c r="G10" s="84">
        <v>0</v>
      </c>
      <c r="H10" s="24" t="s">
        <v>14</v>
      </c>
    </row>
    <row r="11" spans="1:155" s="29" customFormat="1" ht="42" customHeight="1" x14ac:dyDescent="0.3">
      <c r="A11" s="64">
        <v>6</v>
      </c>
      <c r="B11" s="65" t="s">
        <v>15</v>
      </c>
      <c r="C11" s="18" t="s">
        <v>70</v>
      </c>
      <c r="D11" s="66">
        <v>0</v>
      </c>
      <c r="E11" s="66">
        <v>0</v>
      </c>
      <c r="F11" s="66">
        <v>0</v>
      </c>
      <c r="G11" s="84">
        <v>0</v>
      </c>
      <c r="H11" s="25" t="s">
        <v>16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</row>
    <row r="12" spans="1:155" s="31" customFormat="1" ht="42" customHeight="1" x14ac:dyDescent="0.3">
      <c r="A12" s="64">
        <v>7</v>
      </c>
      <c r="B12" s="68" t="s">
        <v>17</v>
      </c>
      <c r="C12" s="18" t="s">
        <v>70</v>
      </c>
      <c r="D12" s="66">
        <v>20770.015938718665</v>
      </c>
      <c r="E12" s="66">
        <v>20770.015938718665</v>
      </c>
      <c r="F12" s="66">
        <v>20770.015938718665</v>
      </c>
      <c r="G12" s="84">
        <v>20770.015938718665</v>
      </c>
      <c r="H12" s="24" t="s">
        <v>18</v>
      </c>
    </row>
    <row r="13" spans="1:155" s="31" customFormat="1" ht="42" customHeight="1" x14ac:dyDescent="0.3">
      <c r="A13" s="64">
        <v>8</v>
      </c>
      <c r="B13" s="68" t="s">
        <v>19</v>
      </c>
      <c r="C13" s="18" t="s">
        <v>70</v>
      </c>
      <c r="D13" s="66">
        <v>109619.52856545962</v>
      </c>
      <c r="E13" s="66">
        <v>109619.52856545962</v>
      </c>
      <c r="F13" s="66">
        <v>109619.52856545962</v>
      </c>
      <c r="G13" s="84">
        <v>109619.52856545962</v>
      </c>
      <c r="H13" s="24" t="s">
        <v>20</v>
      </c>
    </row>
    <row r="14" spans="1:155" s="31" customFormat="1" ht="42" customHeight="1" x14ac:dyDescent="0.3">
      <c r="A14" s="64">
        <v>9</v>
      </c>
      <c r="B14" s="68" t="s">
        <v>21</v>
      </c>
      <c r="C14" s="18" t="s">
        <v>70</v>
      </c>
      <c r="D14" s="66">
        <v>142.91937232524964</v>
      </c>
      <c r="E14" s="66">
        <v>142.91937232524964</v>
      </c>
      <c r="F14" s="66">
        <v>142.91937232524964</v>
      </c>
      <c r="G14" s="84">
        <v>142.91937232524964</v>
      </c>
      <c r="H14" s="24" t="s">
        <v>22</v>
      </c>
    </row>
    <row r="15" spans="1:155" s="31" customFormat="1" ht="42" customHeight="1" x14ac:dyDescent="0.3">
      <c r="A15" s="64">
        <v>10</v>
      </c>
      <c r="B15" s="68" t="s">
        <v>24</v>
      </c>
      <c r="C15" s="18" t="s">
        <v>70</v>
      </c>
      <c r="D15" s="66">
        <v>285.83874465049928</v>
      </c>
      <c r="E15" s="66">
        <v>285.83874465049928</v>
      </c>
      <c r="F15" s="66">
        <v>285.83874465049928</v>
      </c>
      <c r="G15" s="84">
        <v>285.83874465049928</v>
      </c>
      <c r="H15" s="24" t="s">
        <v>12</v>
      </c>
    </row>
    <row r="16" spans="1:155" s="31" customFormat="1" ht="42" customHeight="1" x14ac:dyDescent="0.3">
      <c r="A16" s="64">
        <v>11</v>
      </c>
      <c r="B16" s="68" t="s">
        <v>25</v>
      </c>
      <c r="C16" s="18" t="s">
        <v>70</v>
      </c>
      <c r="D16" s="66">
        <v>857.51623395149784</v>
      </c>
      <c r="E16" s="66">
        <v>857.51623395149784</v>
      </c>
      <c r="F16" s="66">
        <v>857.51623395149784</v>
      </c>
      <c r="G16" s="84">
        <v>857.51623395149784</v>
      </c>
      <c r="H16" s="24" t="s">
        <v>26</v>
      </c>
    </row>
    <row r="17" spans="1:140" s="31" customFormat="1" ht="42" customHeight="1" x14ac:dyDescent="0.3">
      <c r="A17" s="64">
        <v>12</v>
      </c>
      <c r="B17" s="68" t="s">
        <v>27</v>
      </c>
      <c r="C17" s="18" t="s">
        <v>70</v>
      </c>
      <c r="D17" s="66">
        <v>47806.530042796003</v>
      </c>
      <c r="E17" s="66">
        <v>47806.530042796003</v>
      </c>
      <c r="F17" s="66">
        <v>47806.530042796003</v>
      </c>
      <c r="G17" s="84">
        <v>47806.530042796003</v>
      </c>
      <c r="H17" s="24" t="s">
        <v>28</v>
      </c>
    </row>
    <row r="18" spans="1:140" s="31" customFormat="1" ht="42" customHeight="1" x14ac:dyDescent="0.3">
      <c r="A18" s="64">
        <v>13</v>
      </c>
      <c r="B18" s="68" t="s">
        <v>29</v>
      </c>
      <c r="C18" s="18" t="s">
        <v>70</v>
      </c>
      <c r="D18" s="66">
        <v>0</v>
      </c>
      <c r="E18" s="66">
        <v>0</v>
      </c>
      <c r="F18" s="66">
        <v>0</v>
      </c>
      <c r="G18" s="84">
        <v>0</v>
      </c>
      <c r="H18" s="24" t="s">
        <v>30</v>
      </c>
    </row>
    <row r="19" spans="1:140" s="31" customFormat="1" ht="42" customHeight="1" x14ac:dyDescent="0.3">
      <c r="A19" s="64">
        <v>14</v>
      </c>
      <c r="B19" s="68" t="s">
        <v>31</v>
      </c>
      <c r="C19" s="18" t="s">
        <v>70</v>
      </c>
      <c r="D19" s="66">
        <v>71.45968616262482</v>
      </c>
      <c r="E19" s="66">
        <v>71.45968616262482</v>
      </c>
      <c r="F19" s="66">
        <v>71.45968616262482</v>
      </c>
      <c r="G19" s="84">
        <v>71.45968616262482</v>
      </c>
      <c r="H19" s="24" t="s">
        <v>32</v>
      </c>
    </row>
    <row r="20" spans="1:140" s="19" customFormat="1" ht="42" customHeight="1" x14ac:dyDescent="0.3">
      <c r="A20" s="64">
        <v>15</v>
      </c>
      <c r="B20" s="65" t="s">
        <v>33</v>
      </c>
      <c r="C20" s="18" t="s">
        <v>70</v>
      </c>
      <c r="D20" s="66">
        <v>148102.24324225026</v>
      </c>
      <c r="E20" s="66">
        <v>148102.24324225026</v>
      </c>
      <c r="F20" s="66">
        <v>148102.24324225026</v>
      </c>
      <c r="G20" s="89">
        <v>148102.24324225026</v>
      </c>
      <c r="H20" s="63" t="s">
        <v>34</v>
      </c>
    </row>
    <row r="21" spans="1:140" s="19" customFormat="1" ht="42" customHeight="1" x14ac:dyDescent="0.3">
      <c r="A21" s="64">
        <v>16</v>
      </c>
      <c r="B21" s="65" t="s">
        <v>35</v>
      </c>
      <c r="C21" s="18" t="s">
        <v>70</v>
      </c>
      <c r="D21" s="66">
        <v>1970.6542089552238</v>
      </c>
      <c r="E21" s="66">
        <v>1970.6542089552238</v>
      </c>
      <c r="F21" s="66">
        <v>1970.6542089552238</v>
      </c>
      <c r="G21" s="89">
        <v>1970.6542089552238</v>
      </c>
      <c r="H21" s="63" t="s">
        <v>36</v>
      </c>
    </row>
    <row r="22" spans="1:140" s="19" customFormat="1" ht="42" customHeight="1" x14ac:dyDescent="0.3">
      <c r="A22" s="64">
        <v>17</v>
      </c>
      <c r="B22" s="65" t="s">
        <v>37</v>
      </c>
      <c r="C22" s="18" t="s">
        <v>70</v>
      </c>
      <c r="D22" s="66">
        <v>1667.4766383467277</v>
      </c>
      <c r="E22" s="66">
        <v>1667.4766383467277</v>
      </c>
      <c r="F22" s="66">
        <v>1667.4766383467277</v>
      </c>
      <c r="G22" s="89">
        <v>1667.4766383467277</v>
      </c>
      <c r="H22" s="63" t="s">
        <v>38</v>
      </c>
    </row>
    <row r="23" spans="1:140" s="19" customFormat="1" ht="42" customHeight="1" x14ac:dyDescent="0.3">
      <c r="A23" s="64">
        <v>18</v>
      </c>
      <c r="B23" s="65" t="s">
        <v>39</v>
      </c>
      <c r="C23" s="18" t="s">
        <v>70</v>
      </c>
      <c r="D23" s="66">
        <v>6063.5514121699189</v>
      </c>
      <c r="E23" s="66">
        <v>6063.5514121699189</v>
      </c>
      <c r="F23" s="66">
        <v>6063.5514121699189</v>
      </c>
      <c r="G23" s="89">
        <v>6063.5514121699189</v>
      </c>
      <c r="H23" s="63" t="s">
        <v>40</v>
      </c>
    </row>
    <row r="24" spans="1:140" s="19" customFormat="1" ht="42" customHeight="1" x14ac:dyDescent="0.3">
      <c r="A24" s="64">
        <v>19</v>
      </c>
      <c r="B24" s="69" t="s">
        <v>41</v>
      </c>
      <c r="C24" s="18" t="s">
        <v>70</v>
      </c>
      <c r="D24" s="66">
        <v>172659.62646153846</v>
      </c>
      <c r="E24" s="66">
        <v>172659.62646153846</v>
      </c>
      <c r="F24" s="66">
        <v>172659.62646153846</v>
      </c>
      <c r="G24" s="89">
        <v>172659.62646153846</v>
      </c>
      <c r="H24" s="63" t="s">
        <v>42</v>
      </c>
    </row>
    <row r="25" spans="1:140" s="37" customFormat="1" ht="42" customHeight="1" x14ac:dyDescent="0.3">
      <c r="A25" s="64">
        <v>20</v>
      </c>
      <c r="B25" s="69" t="s">
        <v>43</v>
      </c>
      <c r="C25" s="18" t="s">
        <v>70</v>
      </c>
      <c r="D25" s="66">
        <v>1364.2990677382318</v>
      </c>
      <c r="E25" s="66">
        <v>1364.2990677382318</v>
      </c>
      <c r="F25" s="66">
        <v>1364.2990677382318</v>
      </c>
      <c r="G25" s="89">
        <v>1364.2990677382318</v>
      </c>
      <c r="H25" s="63" t="s">
        <v>38</v>
      </c>
    </row>
    <row r="26" spans="1:140" s="19" customFormat="1" ht="42" customHeight="1" x14ac:dyDescent="0.3">
      <c r="A26" s="64">
        <v>21</v>
      </c>
      <c r="B26" s="65" t="s">
        <v>44</v>
      </c>
      <c r="C26" s="18" t="s">
        <v>70</v>
      </c>
      <c r="D26" s="66">
        <v>3031.7757060849594</v>
      </c>
      <c r="E26" s="66">
        <v>3031.7757060849594</v>
      </c>
      <c r="F26" s="66">
        <v>3031.7757060849594</v>
      </c>
      <c r="G26" s="89">
        <v>3031.7757060849594</v>
      </c>
      <c r="H26" s="63" t="s">
        <v>36</v>
      </c>
    </row>
    <row r="27" spans="1:140" s="19" customFormat="1" ht="42" customHeight="1" x14ac:dyDescent="0.3">
      <c r="A27" s="64">
        <v>22</v>
      </c>
      <c r="B27" s="65" t="s">
        <v>45</v>
      </c>
      <c r="C27" s="18" t="s">
        <v>70</v>
      </c>
      <c r="D27" s="66">
        <v>17584.299095292765</v>
      </c>
      <c r="E27" s="66">
        <v>17584.299095292765</v>
      </c>
      <c r="F27" s="66">
        <v>17584.299095292765</v>
      </c>
      <c r="G27" s="89">
        <v>17584.299095292765</v>
      </c>
      <c r="H27" s="63" t="s">
        <v>46</v>
      </c>
    </row>
    <row r="28" spans="1:140" s="19" customFormat="1" ht="42" customHeight="1" x14ac:dyDescent="0.3">
      <c r="A28" s="64">
        <v>23</v>
      </c>
      <c r="B28" s="65" t="s">
        <v>47</v>
      </c>
      <c r="C28" s="18" t="s">
        <v>70</v>
      </c>
      <c r="D28" s="66">
        <v>15613.644886337541</v>
      </c>
      <c r="E28" s="66">
        <v>15613.644886337541</v>
      </c>
      <c r="F28" s="66">
        <v>15613.644886337541</v>
      </c>
      <c r="G28" s="89">
        <v>15613.644886337541</v>
      </c>
      <c r="H28" s="63" t="s">
        <v>49</v>
      </c>
    </row>
    <row r="29" spans="1:140" s="19" customFormat="1" ht="42" customHeight="1" x14ac:dyDescent="0.3">
      <c r="A29" s="64">
        <v>24</v>
      </c>
      <c r="B29" s="65" t="s">
        <v>50</v>
      </c>
      <c r="C29" s="18" t="s">
        <v>70</v>
      </c>
      <c r="D29" s="66">
        <v>27892.336495981628</v>
      </c>
      <c r="E29" s="66">
        <v>27892.336495981628</v>
      </c>
      <c r="F29" s="66">
        <v>27892.336495981628</v>
      </c>
      <c r="G29" s="89">
        <v>27892.336495981628</v>
      </c>
      <c r="H29" s="63" t="s">
        <v>51</v>
      </c>
    </row>
    <row r="30" spans="1:140" s="19" customFormat="1" ht="42" customHeight="1" x14ac:dyDescent="0.3">
      <c r="A30" s="64">
        <v>25</v>
      </c>
      <c r="B30" s="65" t="s">
        <v>52</v>
      </c>
      <c r="C30" s="18" t="s">
        <v>70</v>
      </c>
      <c r="D30" s="66">
        <v>151.58878530424798</v>
      </c>
      <c r="E30" s="66">
        <v>151.58878530424798</v>
      </c>
      <c r="F30" s="66">
        <v>151.58878530424798</v>
      </c>
      <c r="G30" s="89">
        <v>151.58878530424798</v>
      </c>
      <c r="H30" s="63" t="s">
        <v>53</v>
      </c>
    </row>
    <row r="31" spans="1:140" s="19" customFormat="1" ht="42" customHeight="1" x14ac:dyDescent="0.3">
      <c r="A31" s="64">
        <v>26</v>
      </c>
      <c r="B31" s="17" t="s">
        <v>54</v>
      </c>
      <c r="C31" s="18" t="s">
        <v>70</v>
      </c>
      <c r="D31" s="66">
        <v>65997.326000000001</v>
      </c>
      <c r="E31" s="66">
        <v>65997.326000000001</v>
      </c>
      <c r="F31" s="66">
        <v>65997.326000000001</v>
      </c>
      <c r="G31" s="89">
        <v>65997.326000000001</v>
      </c>
      <c r="H31" s="36" t="s">
        <v>55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</row>
    <row r="32" spans="1:140" s="19" customFormat="1" ht="42" customHeight="1" x14ac:dyDescent="0.3">
      <c r="A32" s="70">
        <v>27</v>
      </c>
      <c r="B32" s="71" t="s">
        <v>56</v>
      </c>
      <c r="C32" s="18" t="s">
        <v>70</v>
      </c>
      <c r="D32" s="66">
        <v>43081.438000000002</v>
      </c>
      <c r="E32" s="66">
        <v>43081.438000000002</v>
      </c>
      <c r="F32" s="66">
        <v>43081.438000000002</v>
      </c>
      <c r="G32" s="89">
        <v>43081.438000000002</v>
      </c>
      <c r="H32" s="63"/>
    </row>
    <row r="33" spans="1:7" s="24" customFormat="1" ht="42" customHeight="1" x14ac:dyDescent="0.3">
      <c r="A33" s="70">
        <v>28</v>
      </c>
      <c r="B33" s="68" t="s">
        <v>57</v>
      </c>
      <c r="C33" s="18" t="s">
        <v>70</v>
      </c>
      <c r="D33" s="72">
        <v>3559.6390000000001</v>
      </c>
      <c r="E33" s="72">
        <v>3559.6390000000001</v>
      </c>
      <c r="F33" s="72">
        <v>3559.6390000000001</v>
      </c>
      <c r="G33" s="84">
        <v>3559.6390000000001</v>
      </c>
    </row>
    <row r="34" spans="1:7" s="24" customFormat="1" ht="42" customHeight="1" x14ac:dyDescent="0.3">
      <c r="A34" s="70">
        <v>29</v>
      </c>
      <c r="B34" s="73" t="s">
        <v>58</v>
      </c>
      <c r="C34" s="18" t="s">
        <v>70</v>
      </c>
      <c r="D34" s="66">
        <v>46911.826999999997</v>
      </c>
      <c r="E34" s="66">
        <v>46911.826999999997</v>
      </c>
      <c r="F34" s="66">
        <v>46911.826999999997</v>
      </c>
      <c r="G34" s="84">
        <v>46911.826999999997</v>
      </c>
    </row>
    <row r="35" spans="1:7" s="26" customFormat="1" x14ac:dyDescent="0.3">
      <c r="A35" s="74"/>
      <c r="B35" s="75"/>
      <c r="D35" s="4"/>
      <c r="E35" s="4"/>
      <c r="F35" s="4"/>
    </row>
  </sheetData>
  <autoFilter ref="A5:F33"/>
  <mergeCells count="2">
    <mergeCell ref="A3:G3"/>
    <mergeCell ref="F1:G1"/>
  </mergeCells>
  <pageMargins left="0.78740157480314965" right="0.39370078740157483" top="0.78740157480314965" bottom="0.78740157480314965" header="0" footer="0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2023-03-14T04:27:40Z</cp:lastPrinted>
  <dcterms:created xsi:type="dcterms:W3CDTF">2023-03-14T03:48:00Z</dcterms:created>
  <dcterms:modified xsi:type="dcterms:W3CDTF">2024-02-27T15:59:22Z</dcterms:modified>
</cp:coreProperties>
</file>